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F195" i="1" l="1"/>
  <c r="I157" i="1"/>
  <c r="J138" i="1"/>
  <c r="F138" i="1"/>
  <c r="J119" i="1"/>
  <c r="I119" i="1"/>
  <c r="G119" i="1"/>
  <c r="F119" i="1"/>
  <c r="J100" i="1"/>
  <c r="I81" i="1"/>
  <c r="G81" i="1"/>
  <c r="G196" i="1"/>
  <c r="J196" i="1"/>
  <c r="H62" i="1"/>
  <c r="I43" i="1"/>
  <c r="H43" i="1"/>
  <c r="H196" i="1" s="1"/>
  <c r="F43" i="1"/>
  <c r="I24" i="1"/>
  <c r="I196" i="1" s="1"/>
  <c r="F24" i="1"/>
  <c r="F196" i="1" s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<sst xmlns="http://schemas.openxmlformats.org/spreadsheetml/2006/main" count="300" uniqueCount="102">
  <si>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</si>
  <si>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</si>
  <si>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</si>
  <si>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</si>
  <si>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</si>
  <si>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</si>
  <si>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</si>
  <si>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</si>
  <si>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</si>
  <si>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</si>
  <si>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</si>
  <si>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</si>
  <si>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</si>
  <si>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</si>
  <si>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</si>
  <si>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</si>
  <si>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</si>
  <si>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</si>
  <si>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</si>
  <si>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</si>
  <si>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</si>
  <si>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</si>
  <si>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</si>
  <si>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</si>
  <si>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</si>
  <si>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</si>
  <si>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</si>
  <si>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</si>
  <si>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</si>
  <si>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</si>
  <si>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</si>
  <si>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</si>
  <si>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</si>
  <si>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</si>
  <si>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</si>
  <si>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</si>
  <si>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</si>
  <si>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</si>
  <si>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</si>
  <si>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</si>
  <si>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</si>
  <si>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</si>
  <si>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</si>
  <si>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</si>
  <si>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</si>
  <si>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</si>
  <si>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</si>
  <si>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</si>
  <si>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</si>
  <si>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</si>
  <si>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</si>
  <si>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</si>
  <si>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</si>
  <si>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</si>
  <si>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Зразы мясные</t>
  </si>
  <si>
    <t>456/3</t>
  </si>
  <si>
    <t>Пюре картофельное</t>
  </si>
  <si>
    <t>377/1</t>
  </si>
  <si>
    <t>Компот из смеси сухофруктов</t>
  </si>
  <si>
    <t>495/1</t>
  </si>
  <si>
    <t>Рассольник ленинградский</t>
  </si>
  <si>
    <t>100/1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</si>
  <si>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</si>
  <si>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</si>
  <si>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</si>
  <si>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</si>
  <si>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</si>
  <si>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</si>
  <si>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</si>
  <si>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</si>
  <si>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</si>
  <si>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</si>
  <si>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</si>
  <si>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</si>
  <si>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</si>
  <si>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</si>
  <si>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</si>
  <si>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</si>
  <si>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</si>
  <si>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</si>
  <si>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</si>
  <si>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</si>
  <si>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</si>
  <si>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</si>
  <si>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</si>
  <si>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</si>
  <si>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</si>
  <si>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</si>
  <si>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</si>
  <si>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</si>
  <si>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</si>
  <si>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</si>
  <si>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</si>
  <si>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</si>
  <si>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</si>
  <si>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</si>
  <si>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</si>
  <si>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</si>
  <si>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</si>
  <si>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МКОУ "Чистопрудненская ООШ"</t>
  </si>
  <si>
    <t>Харина М.В.</t>
  </si>
  <si>
    <t>директор МКОУ "Чистопрудненская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</si>
</sst>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99</v>
      </c>
      <c r="D1" s="61"/>
      <c r="E1" s="61"/>
      <c r="F1" s="12" t="s">
        <v>16</v>
      </c>
      <c r="G1" s="2" t="s">
        <v>17</v>
      </c>
      <c r="H1" s="62" t="s">
        <v>101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695</v>
      </c>
      <c r="G23" s="19">
        <f t="shared" ref="G23:J23" si="2">SUM(G14:G22)</f>
        <v>35.22</v>
      </c>
      <c r="H23" s="19">
        <f t="shared" si="2"/>
        <v>27.97</v>
      </c>
      <c r="I23" s="19">
        <f t="shared" si="2"/>
        <v>118.66</v>
      </c>
      <c r="J23" s="19">
        <f t="shared" si="2"/>
        <v>854.97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695</v>
      </c>
      <c r="G24" s="32">
        <f t="shared" ref="G24:J24" si="4">G13+G23</f>
        <v>35.22</v>
      </c>
      <c r="H24" s="32">
        <f t="shared" si="4"/>
        <v>27.97</v>
      </c>
      <c r="I24" s="32">
        <f t="shared" si="4"/>
        <v>118.66</v>
      </c>
      <c r="J24" s="32">
        <f t="shared" si="4"/>
        <v>854.97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12.11</v>
      </c>
      <c r="H35" s="43">
        <v>14.59</v>
      </c>
      <c r="I35" s="43">
        <v>9.9700000000000006</v>
      </c>
      <c r="J35" s="43">
        <v>219.63</v>
      </c>
      <c r="K35" s="44" t="s">
        <v>55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695</v>
      </c>
      <c r="G42" s="19">
        <f t="shared" ref="G42" si="10">SUM(G33:G41)</f>
        <v>20.96</v>
      </c>
      <c r="H42" s="19">
        <f t="shared" ref="H42" si="11">SUM(H33:H41)</f>
        <v>25.62</v>
      </c>
      <c r="I42" s="19">
        <f t="shared" ref="I42" si="12">SUM(I33:I41)</f>
        <v>76.72</v>
      </c>
      <c r="J42" s="19">
        <f t="shared" ref="J42:L42" si="13">SUM(J33:J41)</f>
        <v>609.18999999999994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695</v>
      </c>
      <c r="G43" s="32">
        <f t="shared" ref="G43" si="14">G32+G42</f>
        <v>20.96</v>
      </c>
      <c r="H43" s="32">
        <f t="shared" ref="H43" si="15">H32+H42</f>
        <v>25.62</v>
      </c>
      <c r="I43" s="32">
        <f t="shared" ref="I43" si="16">I32+I42</f>
        <v>76.72</v>
      </c>
      <c r="J43" s="32">
        <f t="shared" ref="J43:L43" si="17">J32+J42</f>
        <v>609.18999999999994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205</v>
      </c>
      <c r="G53" s="43">
        <v>1.9</v>
      </c>
      <c r="H53" s="43">
        <v>5.04</v>
      </c>
      <c r="I53" s="43">
        <v>13.45</v>
      </c>
      <c r="J53" s="43">
        <v>106.78</v>
      </c>
      <c r="K53" s="44" t="s">
        <v>61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23.779999999999998</v>
      </c>
      <c r="H61" s="19">
        <f t="shared" ref="H61" si="23">SUM(H52:H60)</f>
        <v>13.599999999999998</v>
      </c>
      <c r="I61" s="19">
        <f t="shared" ref="I61" si="24">SUM(I52:I60)</f>
        <v>77.62</v>
      </c>
      <c r="J61" s="19">
        <f t="shared" ref="J61:L61" si="25">SUM(J52:J60)</f>
        <v>527.96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695</v>
      </c>
      <c r="G62" s="32">
        <f t="shared" ref="G62" si="26">G51+G61</f>
        <v>23.779999999999998</v>
      </c>
      <c r="H62" s="32">
        <f t="shared" ref="H62" si="27">H51+H61</f>
        <v>13.599999999999998</v>
      </c>
      <c r="I62" s="32">
        <f t="shared" ref="I62" si="28">I51+I61</f>
        <v>77.62</v>
      </c>
      <c r="J62" s="32">
        <f t="shared" ref="J62:L62" si="29">J51+J61</f>
        <v>527.96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71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27.220000000000002</v>
      </c>
      <c r="H80" s="19">
        <f t="shared" ref="H80" si="35">SUM(H71:H79)</f>
        <v>26.150000000000002</v>
      </c>
      <c r="I80" s="19">
        <f t="shared" ref="I80" si="36">SUM(I71:I79)</f>
        <v>96.47999999999999</v>
      </c>
      <c r="J80" s="19">
        <f t="shared" ref="J80:L80" si="37">SUM(J71:J79)</f>
        <v>730.21999999999991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695</v>
      </c>
      <c r="G81" s="32">
        <f t="shared" ref="G81" si="38">G70+G80</f>
        <v>27.220000000000002</v>
      </c>
      <c r="H81" s="32">
        <f t="shared" ref="H81" si="39">H70+H80</f>
        <v>26.150000000000002</v>
      </c>
      <c r="I81" s="32">
        <f t="shared" ref="I81" si="40">I70+I80</f>
        <v>96.47999999999999</v>
      </c>
      <c r="J81" s="32">
        <f t="shared" ref="J81:L81" si="41">J70+J80</f>
        <v>730.21999999999991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73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26.040000000000003</v>
      </c>
      <c r="H99" s="19">
        <f t="shared" ref="H99" si="47">SUM(H90:H98)</f>
        <v>21.780000000000005</v>
      </c>
      <c r="I99" s="19">
        <f t="shared" ref="I99" si="48">SUM(I90:I98)</f>
        <v>89.080000000000013</v>
      </c>
      <c r="J99" s="19">
        <f t="shared" ref="J99:L99" si="49">SUM(J90:J98)</f>
        <v>656.63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695</v>
      </c>
      <c r="G100" s="32">
        <f t="shared" ref="G100" si="50">G89+G99</f>
        <v>26.040000000000003</v>
      </c>
      <c r="H100" s="32">
        <f t="shared" ref="H100" si="51">H89+H99</f>
        <v>21.780000000000005</v>
      </c>
      <c r="I100" s="32">
        <f t="shared" ref="I100" si="52">I89+I99</f>
        <v>89.080000000000013</v>
      </c>
      <c r="J100" s="32">
        <f t="shared" ref="J100:L100" si="53">J89+J99</f>
        <v>656.63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83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35.61</v>
      </c>
      <c r="H118" s="19">
        <f t="shared" si="56"/>
        <v>18.82</v>
      </c>
      <c r="I118" s="19">
        <f t="shared" si="56"/>
        <v>93.66</v>
      </c>
      <c r="J118" s="19">
        <f t="shared" si="56"/>
        <v>686.37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690</v>
      </c>
      <c r="G119" s="32">
        <f t="shared" ref="G119" si="58">G108+G118</f>
        <v>35.61</v>
      </c>
      <c r="H119" s="32">
        <f t="shared" ref="H119" si="59">H108+H118</f>
        <v>18.82</v>
      </c>
      <c r="I119" s="32">
        <f t="shared" ref="I119" si="60">I108+I118</f>
        <v>93.66</v>
      </c>
      <c r="J119" s="32">
        <f t="shared" ref="J119:L119" si="61">J108+J118</f>
        <v>686.37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23.17</v>
      </c>
      <c r="H137" s="19">
        <f t="shared" si="64"/>
        <v>14.67</v>
      </c>
      <c r="I137" s="19">
        <f t="shared" si="64"/>
        <v>96.06</v>
      </c>
      <c r="J137" s="19">
        <f t="shared" si="64"/>
        <v>608.79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6">G127+G137</f>
        <v>23.17</v>
      </c>
      <c r="H138" s="32">
        <f t="shared" ref="H138" si="67">H127+H137</f>
        <v>14.67</v>
      </c>
      <c r="I138" s="32">
        <f t="shared" ref="I138" si="68">I127+I137</f>
        <v>96.06</v>
      </c>
      <c r="J138" s="32">
        <f t="shared" ref="J138:L138" si="69">J127+J137</f>
        <v>608.79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73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695</v>
      </c>
      <c r="G156" s="19">
        <f t="shared" ref="G156:J156" si="72">SUM(G147:G155)</f>
        <v>31.510000000000005</v>
      </c>
      <c r="H156" s="19">
        <f t="shared" si="72"/>
        <v>22.76</v>
      </c>
      <c r="I156" s="19">
        <f t="shared" si="72"/>
        <v>84.63</v>
      </c>
      <c r="J156" s="19">
        <f t="shared" si="72"/>
        <v>669.26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695</v>
      </c>
      <c r="G157" s="32">
        <f t="shared" ref="G157" si="74">G146+G156</f>
        <v>31.510000000000005</v>
      </c>
      <c r="H157" s="32">
        <f t="shared" ref="H157" si="75">H146+H156</f>
        <v>22.76</v>
      </c>
      <c r="I157" s="32">
        <f t="shared" ref="I157" si="76">I146+I156</f>
        <v>84.63</v>
      </c>
      <c r="J157" s="32">
        <f t="shared" ref="J157:L157" si="77">J146+J156</f>
        <v>669.26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91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6.28</v>
      </c>
      <c r="H175" s="19">
        <f t="shared" si="80"/>
        <v>3.9299999999999997</v>
      </c>
      <c r="I175" s="19">
        <f t="shared" si="80"/>
        <v>50.04</v>
      </c>
      <c r="J175" s="19">
        <f t="shared" si="80"/>
        <v>260.53999999999996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690</v>
      </c>
      <c r="G176" s="32">
        <f t="shared" ref="G176" si="82">G165+G175</f>
        <v>6.28</v>
      </c>
      <c r="H176" s="32">
        <f t="shared" ref="H176" si="83">H165+H175</f>
        <v>3.9299999999999997</v>
      </c>
      <c r="I176" s="32">
        <f t="shared" ref="I176" si="84">I165+I175</f>
        <v>50.04</v>
      </c>
      <c r="J176" s="32">
        <f t="shared" ref="J176:L176" si="85">J165+J175</f>
        <v>260.53999999999996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88">SUM(G185:G193)</f>
        <v>18.499999999999996</v>
      </c>
      <c r="H194" s="19">
        <f t="shared" si="88"/>
        <v>21.619999999999997</v>
      </c>
      <c r="I194" s="19">
        <f t="shared" si="88"/>
        <v>84.490000000000009</v>
      </c>
      <c r="J194" s="19">
        <f t="shared" si="88"/>
        <v>606.33999999999992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695</v>
      </c>
      <c r="G195" s="32">
        <f t="shared" ref="G195" si="90">G184+G194</f>
        <v>18.499999999999996</v>
      </c>
      <c r="H195" s="32">
        <f t="shared" ref="H195" si="91">H184+H194</f>
        <v>21.619999999999997</v>
      </c>
      <c r="I195" s="32">
        <f t="shared" ref="I195" si="92">I184+I194</f>
        <v>84.490000000000009</v>
      </c>
      <c r="J195" s="32">
        <f t="shared" ref="J195:L195" si="93">J184+J194</f>
        <v>606.33999999999992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24.829000000000001</v>
      </c>
      <c r="H196" s="34">
        <f t="shared" si="94"/>
        <v>19.692</v>
      </c>
      <c r="I196" s="34">
        <f t="shared" si="94"/>
        <v>86.744</v>
      </c>
      <c r="J196" s="34">
        <f t="shared" si="94"/>
        <v>621.02699999999993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Авдюшева</cp:lastModifiedBy>
  <dcterms:created xsi:type="dcterms:W3CDTF">2022-05-16T14:23:56Z</dcterms:created>
  <dcterms:modified xsi:type="dcterms:W3CDTF">2023-11-15T06:03:33Z</dcterms:modified>
</cp:coreProperties>
</file>